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25.12.2023\Решение №6-79 от 25.12.2023, Решение №23 от 25.12.2023 СНД №11 свод\"/>
    </mc:Choice>
  </mc:AlternateContent>
  <xr:revisionPtr revIDLastSave="0" documentId="13_ncr:1_{47AA2C1C-EC3C-4A66-9793-F40EA0698F9B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Нал. и ненал. доходы" sheetId="1" r:id="rId1"/>
    <sheet name="Лист1" sheetId="2" r:id="rId2"/>
  </sheets>
  <definedNames>
    <definedName name="APPT" localSheetId="0">'Приложение Нал. и ненал. доходы'!#REF!</definedName>
    <definedName name="FIO" localSheetId="0">'Приложение Нал. и ненал. доходы'!#REF!</definedName>
    <definedName name="LAST_CELL" localSheetId="0">'Приложение Нал. и ненал. доходы'!#REF!</definedName>
    <definedName name="SIGN" localSheetId="0">'Приложение Нал. и ненал. доходы'!#REF!</definedName>
    <definedName name="_xlnm.Print_Titles" localSheetId="0">'Приложение Нал. и ненал. доходы'!$9:$11</definedName>
    <definedName name="_xlnm.Print_Area" localSheetId="0">'Приложение Нал. и ненал. доходы'!$A$1:$E$110</definedName>
  </definedNames>
  <calcPr calcId="181029"/>
</workbook>
</file>

<file path=xl/calcChain.xml><?xml version="1.0" encoding="utf-8"?>
<calcChain xmlns="http://schemas.openxmlformats.org/spreadsheetml/2006/main">
  <c r="C13" i="1" l="1"/>
  <c r="C108" i="1"/>
  <c r="D12" i="1"/>
  <c r="E12" i="1"/>
  <c r="C12" i="1" l="1"/>
</calcChain>
</file>

<file path=xl/sharedStrings.xml><?xml version="1.0" encoding="utf-8"?>
<sst xmlns="http://schemas.openxmlformats.org/spreadsheetml/2006/main" count="215" uniqueCount="215">
  <si>
    <t>1 00 00000 00 0000 000</t>
  </si>
  <si>
    <t>НАЛОГОВЫЕ И НЕНАЛОГОВЫЕ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</si>
  <si>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</si>
  <si>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</si>
  <si>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</si>
  <si>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</si>
  <si>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</si>
  <si>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</si>
  <si>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</si>
  <si>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</si>
  <si>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</si>
  <si>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</si>
  <si>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</si>
  <si>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</si>
  <si>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</si>
  <si>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</si>
  <si>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</si>
  <si>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</si>
  <si>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</si>
  <si>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</si>
  <si>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</si>
  <si>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Госудаственная пошлина за выдачу разрешения на установку рекламной конструкции (прочие поступления)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</si>
  <si>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</si>
  <si>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</si>
  <si>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</si>
  <si>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</si>
  <si>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</si>
  <si>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</si>
  <si>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</si>
  <si>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</si>
  <si>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</si>
  <si>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</si>
  <si>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</si>
  <si>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</si>
  <si>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</si>
  <si>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</si>
  <si>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</si>
  <si>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</si>
  <si>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</si>
  <si>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</si>
  <si>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</si>
  <si>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</si>
  <si>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</si>
  <si>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</si>
  <si>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</si>
  <si>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</si>
  <si>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</si>
  <si>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</si>
  <si>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</si>
  <si>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</si>
  <si>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</si>
  <si>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</si>
  <si>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</si>
  <si>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</si>
  <si>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</si>
  <si>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</si>
  <si>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</si>
  <si>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</si>
  <si>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</si>
  <si>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</si>
  <si>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</si>
  <si>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</si>
  <si>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</si>
  <si>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</si>
  <si>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</si>
  <si>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</si>
  <si>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</si>
  <si>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</si>
  <si>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</si>
  <si>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</si>
  <si>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</si>
  <si>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</si>
  <si>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</si>
  <si>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</si>
  <si>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</si>
  <si>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</si>
  <si>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</si>
  <si>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</si>
  <si>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</si>
  <si>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</si>
  <si>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</si>
  <si>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</si>
  <si>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</si>
  <si>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</si>
  <si>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</si>
  <si>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</si>
  <si>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</si>
  <si>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</si>
  <si>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</si>
  <si>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</si>
  <si>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</si>
  <si>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</si>
  <si>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</si>
  <si>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</si>
  <si>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</si>
  <si>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</si>
  <si>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</si>
  <si>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</si>
  <si>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Прочие неналоговые доходы бюджетов городских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</si>
  <si>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</si>
  <si>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</si>
  <si>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</si>
  <si>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</si>
  <si>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10102010011000110</t>
  </si>
  <si>
    <t>10102010013000110</t>
  </si>
  <si>
    <t>10102020011000110</t>
  </si>
  <si>
    <t>10102020013000110</t>
  </si>
  <si>
    <t>10102030011000110</t>
  </si>
  <si>
    <t>10102030013000110</t>
  </si>
  <si>
    <t>10102040011000110</t>
  </si>
  <si>
    <t>10102080011000110</t>
  </si>
  <si>
    <t>10102130011000110</t>
  </si>
  <si>
    <t>10102140011000110</t>
  </si>
  <si>
    <t>10302231010000110</t>
  </si>
  <si>
    <t>10302241010000110</t>
  </si>
  <si>
    <t>10302251010000110</t>
  </si>
  <si>
    <t>10302261010000110</t>
  </si>
  <si>
    <t>10501011011000110</t>
  </si>
  <si>
    <t>10501011013000110</t>
  </si>
  <si>
    <t>10501021011000110</t>
  </si>
  <si>
    <t>10501021013000110</t>
  </si>
  <si>
    <t>10502010021000110</t>
  </si>
  <si>
    <t>10503010011000110</t>
  </si>
  <si>
    <t>10504010021000110</t>
  </si>
  <si>
    <t>10601020041000110</t>
  </si>
  <si>
    <t>10606032041000110</t>
  </si>
  <si>
    <t>10606042041000110</t>
  </si>
  <si>
    <t>10803010011050110</t>
  </si>
  <si>
    <t>10803010011060110</t>
  </si>
  <si>
    <t>10807150011000110</t>
  </si>
  <si>
    <t>10807150014000110</t>
  </si>
  <si>
    <t>10807173011000110</t>
  </si>
  <si>
    <t>10904052041000110</t>
  </si>
  <si>
    <t>11105012040000120</t>
  </si>
  <si>
    <t>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</si>
  <si>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находятся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 (неосновательное обогащение) без заключённых договоров аренды)</t>
  </si>
  <si>
    <t>11105012040002120</t>
  </si>
  <si>
    <t>11105034040000120</t>
  </si>
  <si>
    <t>11105312040000120</t>
  </si>
  <si>
    <t>11107014040000120</t>
  </si>
  <si>
    <t>11109044040000120</t>
  </si>
  <si>
    <t>11201010016000120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</si>
  <si>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</si>
  <si>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</si>
  <si>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11201041016000120</t>
  </si>
  <si>
    <t>11201042016000120</t>
  </si>
  <si>
    <t>11302994040000130</t>
  </si>
  <si>
    <t>11402042040000440</t>
  </si>
  <si>
    <t>11402043040000410</t>
  </si>
  <si>
    <t>11406012040000430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</si>
  <si>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</si>
  <si>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11601053010027140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</si>
  <si>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</si>
  <si>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11601053010035140</t>
  </si>
  <si>
    <t>11601053010059140</t>
  </si>
  <si>
    <t>11601053010063140</t>
  </si>
  <si>
    <t>11601053010351140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</si>
  <si>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</si>
  <si>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</si>
  <si>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11601063010008140</t>
  </si>
  <si>
    <t>11601063010009140</t>
  </si>
  <si>
    <t>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</si>
  <si>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</si>
  <si>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11601063010101140</t>
  </si>
  <si>
    <t>11601063019000140</t>
  </si>
  <si>
    <t>11601073010017140</t>
  </si>
  <si>
    <t>11601073010027140</t>
  </si>
  <si>
    <t>11601073019000140</t>
  </si>
  <si>
    <t>11601083010028140</t>
  </si>
  <si>
    <t>11601083010037140</t>
  </si>
  <si>
    <t>11601083010281140</t>
  </si>
  <si>
    <t>11601133019000140</t>
  </si>
  <si>
    <t>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</si>
  <si>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</si>
  <si>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11601143010016140</t>
  </si>
  <si>
    <t>11601143010102140</t>
  </si>
  <si>
    <t>11601143010171140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</si>
  <si>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</si>
  <si>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</si>
  <si>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>11601153010003140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</si>
  <si>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</si>
  <si>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11601153010005140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</si>
  <si>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</si>
  <si>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11601153010006140</t>
  </si>
  <si>
    <t>11601153019000140</t>
  </si>
  <si>
    <t>11601154010000140</t>
  </si>
  <si>
    <t>11601163010000140</t>
  </si>
  <si>
    <t>11601173010007140</t>
  </si>
  <si>
    <t>11601173010008140</t>
  </si>
  <si>
    <t>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</si>
  <si>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</si>
  <si>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11601193010005140</t>
  </si>
  <si>
    <t>11601193010007140</t>
  </si>
  <si>
    <t>11601193010009140</t>
  </si>
  <si>
    <t>11601193010013140</t>
  </si>
  <si>
    <t>11601193010020140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</si>
  <si>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</si>
  <si>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11601193010029140</t>
  </si>
  <si>
    <t>11601193010401140</t>
  </si>
  <si>
    <t>11601193019000140</t>
  </si>
  <si>
    <t>11601194010000140</t>
  </si>
  <si>
    <t>11601203010008140</t>
  </si>
  <si>
    <t>11601203010013140</t>
  </si>
  <si>
    <t>11601203010021140</t>
  </si>
  <si>
    <t>11601203010025140</t>
  </si>
  <si>
    <t>11601203019000140</t>
  </si>
  <si>
    <t>11602020020000140</t>
  </si>
  <si>
    <t>11607010040000140</t>
  </si>
  <si>
    <t>11607090040000140</t>
  </si>
  <si>
    <t>11610032040000140</t>
  </si>
  <si>
    <t>11610123010041140</t>
  </si>
  <si>
    <t>11610129010000140</t>
  </si>
  <si>
    <t>11705040040000180</t>
  </si>
  <si>
    <t xml:space="preserve">            от  25.12.2023                      </t>
  </si>
  <si>
    <t xml:space="preserve">           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</si>
</sst>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?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3">
    <xf numFmtId="0" fontId="0" fillId="0" borderId="0" xfId="0"/>
    <xf numFmtId="0" fontId="29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/>
    <xf numFmtId="49" fontId="4" fillId="2" borderId="0" xfId="0" applyNumberFormat="1" applyFont="1" applyFill="1" applyAlignment="1">
      <alignment horizontal="centerContinuous" vertical="center" wrapText="1"/>
    </xf>
    <xf numFmtId="0" fontId="27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49" fontId="28" fillId="2" borderId="0" xfId="0" applyNumberFormat="1" applyFont="1" applyFill="1" applyAlignment="1">
      <alignment horizontal="centerContinuous" vertical="center" wrapText="1"/>
    </xf>
    <xf numFmtId="0" fontId="28" fillId="2" borderId="0" xfId="0" applyFont="1" applyFill="1" applyAlignment="1">
      <alignment horizontal="centerContinuous" wrapText="1"/>
    </xf>
    <xf numFmtId="4" fontId="5" fillId="2" borderId="0" xfId="0" applyNumberFormat="1" applyFont="1" applyFill="1"/>
    <xf numFmtId="0" fontId="5" fillId="2" borderId="0" xfId="0" applyFont="1" applyFill="1" applyAlignment="1">
      <alignment horizontal="right"/>
    </xf>
    <xf numFmtId="49" fontId="26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26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4" fontId="30" fillId="2" borderId="1" xfId="0" applyNumberFormat="1" applyFont="1" applyFill="1" applyBorder="1" applyAlignment="1">
      <alignment horizontal="center" vertical="center" wrapText="1"/>
    </xf>
    <xf numFmtId="165" fontId="26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right"/>
    </xf>
    <xf numFmtId="49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110"/>
  <sheetViews>
    <sheetView showGridLines="0" tabSelected="1" view="pageBreakPreview" zoomScaleNormal="100" zoomScaleSheetLayoutView="100" workbookViewId="0">
      <selection activeCell="F6" sqref="F6"/>
    </sheetView>
  </sheetViews>
  <sheetFormatPr defaultColWidth="9" defaultRowHeight="15.75" x14ac:dyDescent="0.25"/>
  <cols>
    <col min="1" max="1" width="101" style="2" customWidth="1"/>
    <col min="2" max="2" width="21.7109375" style="3" customWidth="1"/>
    <col min="3" max="3" width="19.140625" style="7" customWidth="1"/>
    <col min="4" max="4" width="24.85546875" style="7" customWidth="1"/>
    <col min="5" max="5" width="19.140625" style="7" customWidth="1"/>
    <col min="6" max="6" width="19.42578125" style="3" customWidth="1"/>
    <col min="7" max="7" width="9" style="3"/>
    <col min="8" max="8" width="12" style="3" customWidth="1"/>
    <col min="9" max="16384" width="9" style="3"/>
  </cols>
  <sheetData>
    <row r="1" spans="1:6" ht="18.75" x14ac:dyDescent="0.3">
      <c r="C1" s="3"/>
      <c r="D1" s="20" t="s">
        <v>83</v>
      </c>
      <c r="E1" s="20"/>
    </row>
    <row r="2" spans="1:6" ht="18.75" x14ac:dyDescent="0.3">
      <c r="C2" s="3"/>
      <c r="D2" s="20" t="s">
        <v>84</v>
      </c>
      <c r="E2" s="20"/>
    </row>
    <row r="3" spans="1:6" ht="18.75" x14ac:dyDescent="0.3">
      <c r="C3" s="3"/>
      <c r="D3" s="1" t="s">
        <v>213</v>
      </c>
      <c r="E3" s="1" t="s">
        <v>214</v>
      </c>
    </row>
    <row r="4" spans="1:6" ht="25.5" x14ac:dyDescent="0.3">
      <c r="A4" s="4"/>
      <c r="B4" s="5"/>
      <c r="C4" s="3"/>
      <c r="D4" s="20" t="s">
        <v>85</v>
      </c>
      <c r="E4" s="20"/>
      <c r="F4" s="6"/>
    </row>
    <row r="6" spans="1:6" ht="40.5" x14ac:dyDescent="0.3">
      <c r="A6" s="8" t="s">
        <v>87</v>
      </c>
      <c r="B6" s="9"/>
      <c r="C6" s="9"/>
      <c r="D6" s="9"/>
      <c r="E6" s="9"/>
    </row>
    <row r="8" spans="1:6" x14ac:dyDescent="0.25">
      <c r="E8" s="11" t="s">
        <v>86</v>
      </c>
    </row>
    <row r="9" spans="1:6" x14ac:dyDescent="0.25">
      <c r="A9" s="21" t="s">
        <v>77</v>
      </c>
      <c r="B9" s="21" t="s">
        <v>78</v>
      </c>
      <c r="C9" s="21" t="s">
        <v>80</v>
      </c>
      <c r="D9" s="22" t="s">
        <v>79</v>
      </c>
      <c r="E9" s="22"/>
    </row>
    <row r="10" spans="1:6" x14ac:dyDescent="0.25">
      <c r="A10" s="21"/>
      <c r="B10" s="21"/>
      <c r="C10" s="21"/>
      <c r="D10" s="12" t="s">
        <v>81</v>
      </c>
      <c r="E10" s="14" t="s">
        <v>82</v>
      </c>
    </row>
    <row r="11" spans="1:6" x14ac:dyDescent="0.25">
      <c r="A11" s="12" t="s">
        <v>73</v>
      </c>
      <c r="B11" s="12" t="s">
        <v>74</v>
      </c>
      <c r="C11" s="12" t="s">
        <v>75</v>
      </c>
      <c r="D11" s="12" t="s">
        <v>76</v>
      </c>
      <c r="E11" s="14">
        <v>5</v>
      </c>
    </row>
    <row r="12" spans="1:6" x14ac:dyDescent="0.25">
      <c r="A12" s="15" t="s">
        <v>1</v>
      </c>
      <c r="B12" s="19" t="s">
        <v>0</v>
      </c>
      <c r="C12" s="16">
        <f>SUM(C13:C110)</f>
        <v>1671966580.8399997</v>
      </c>
      <c r="D12" s="16">
        <f t="shared" ref="D12:E12" si="0">SUM(D13:D110)</f>
        <v>1899721704.1099999</v>
      </c>
      <c r="E12" s="16">
        <f t="shared" si="0"/>
        <v>1260434380</v>
      </c>
      <c r="F12" s="10"/>
    </row>
    <row r="13" spans="1:6" ht="75" x14ac:dyDescent="0.25">
      <c r="A13" s="17" t="s">
        <v>88</v>
      </c>
      <c r="B13" s="12" t="s">
        <v>103</v>
      </c>
      <c r="C13" s="13">
        <f>1192296977.28-20194882.21-67236.85-23751703.53</f>
        <v>1148283154.6900001</v>
      </c>
      <c r="D13" s="13">
        <v>1433279000</v>
      </c>
      <c r="E13" s="13">
        <v>944850000</v>
      </c>
    </row>
    <row r="14" spans="1:6" ht="75" x14ac:dyDescent="0.25">
      <c r="A14" s="17" t="s">
        <v>89</v>
      </c>
      <c r="B14" s="12" t="s">
        <v>104</v>
      </c>
      <c r="C14" s="13">
        <v>17000</v>
      </c>
      <c r="D14" s="13"/>
      <c r="E14" s="13"/>
    </row>
    <row r="15" spans="1:6" ht="75" x14ac:dyDescent="0.25">
      <c r="A15" s="17" t="s">
        <v>39</v>
      </c>
      <c r="B15" s="12" t="s">
        <v>105</v>
      </c>
      <c r="C15" s="13">
        <v>900000</v>
      </c>
      <c r="D15" s="13">
        <v>1522000</v>
      </c>
      <c r="E15" s="13">
        <v>1522000</v>
      </c>
    </row>
    <row r="16" spans="1:6" ht="75" x14ac:dyDescent="0.25">
      <c r="A16" s="17" t="s">
        <v>45</v>
      </c>
      <c r="B16" s="12" t="s">
        <v>106</v>
      </c>
      <c r="C16" s="13">
        <v>1000</v>
      </c>
      <c r="D16" s="13"/>
      <c r="E16" s="13"/>
    </row>
    <row r="17" spans="1:5" ht="45" x14ac:dyDescent="0.25">
      <c r="A17" s="18" t="s">
        <v>40</v>
      </c>
      <c r="B17" s="12" t="s">
        <v>107</v>
      </c>
      <c r="C17" s="13">
        <v>4820000</v>
      </c>
      <c r="D17" s="13">
        <v>3293000</v>
      </c>
      <c r="E17" s="13">
        <v>3293000</v>
      </c>
    </row>
    <row r="18" spans="1:5" ht="45" x14ac:dyDescent="0.25">
      <c r="A18" s="18" t="s">
        <v>46</v>
      </c>
      <c r="B18" s="12" t="s">
        <v>108</v>
      </c>
      <c r="C18" s="13">
        <v>15000</v>
      </c>
      <c r="D18" s="13"/>
      <c r="E18" s="13"/>
    </row>
    <row r="19" spans="1:5" ht="75" x14ac:dyDescent="0.25">
      <c r="A19" s="17" t="s">
        <v>38</v>
      </c>
      <c r="B19" s="12" t="s">
        <v>109</v>
      </c>
      <c r="C19" s="13">
        <v>165076000</v>
      </c>
      <c r="D19" s="13">
        <v>115247000</v>
      </c>
      <c r="E19" s="13">
        <v>15808000</v>
      </c>
    </row>
    <row r="20" spans="1:5" ht="90" x14ac:dyDescent="0.25">
      <c r="A20" s="17" t="s">
        <v>90</v>
      </c>
      <c r="B20" s="12" t="s">
        <v>110</v>
      </c>
      <c r="C20" s="13">
        <v>41419000</v>
      </c>
      <c r="D20" s="13">
        <v>41447000</v>
      </c>
      <c r="E20" s="13">
        <v>8450000</v>
      </c>
    </row>
    <row r="21" spans="1:5" ht="45" x14ac:dyDescent="0.25">
      <c r="A21" s="17" t="s">
        <v>92</v>
      </c>
      <c r="B21" s="12" t="s">
        <v>111</v>
      </c>
      <c r="C21" s="13">
        <v>3970000</v>
      </c>
      <c r="D21" s="13"/>
      <c r="E21" s="13"/>
    </row>
    <row r="22" spans="1:5" ht="45" x14ac:dyDescent="0.25">
      <c r="A22" s="17" t="s">
        <v>93</v>
      </c>
      <c r="B22" s="12" t="s">
        <v>112</v>
      </c>
      <c r="C22" s="13">
        <v>8082000</v>
      </c>
      <c r="D22" s="13"/>
      <c r="E22" s="13"/>
    </row>
    <row r="23" spans="1:5" ht="60" x14ac:dyDescent="0.25">
      <c r="A23" s="17" t="s">
        <v>59</v>
      </c>
      <c r="B23" s="12" t="s">
        <v>113</v>
      </c>
      <c r="C23" s="13">
        <v>6575000</v>
      </c>
      <c r="D23" s="13">
        <v>5798100</v>
      </c>
      <c r="E23" s="13">
        <v>6386640</v>
      </c>
    </row>
    <row r="24" spans="1:5" ht="75" x14ac:dyDescent="0.25">
      <c r="A24" s="17" t="s">
        <v>60</v>
      </c>
      <c r="B24" s="12" t="s">
        <v>114</v>
      </c>
      <c r="C24" s="13">
        <v>36000</v>
      </c>
      <c r="D24" s="13">
        <v>39610</v>
      </c>
      <c r="E24" s="13">
        <v>42490</v>
      </c>
    </row>
    <row r="25" spans="1:5" ht="60" x14ac:dyDescent="0.25">
      <c r="A25" s="17" t="s">
        <v>61</v>
      </c>
      <c r="B25" s="12" t="s">
        <v>115</v>
      </c>
      <c r="C25" s="13">
        <v>6930000</v>
      </c>
      <c r="D25" s="13">
        <v>7074870</v>
      </c>
      <c r="E25" s="13">
        <v>7711390</v>
      </c>
    </row>
    <row r="26" spans="1:5" ht="60" x14ac:dyDescent="0.25">
      <c r="A26" s="17" t="s">
        <v>62</v>
      </c>
      <c r="B26" s="12" t="s">
        <v>116</v>
      </c>
      <c r="C26" s="13">
        <v>-800000</v>
      </c>
      <c r="D26" s="13">
        <v>-759340</v>
      </c>
      <c r="E26" s="13">
        <v>-786470</v>
      </c>
    </row>
    <row r="27" spans="1:5" ht="45" x14ac:dyDescent="0.25">
      <c r="A27" s="18" t="s">
        <v>2</v>
      </c>
      <c r="B27" s="12" t="s">
        <v>117</v>
      </c>
      <c r="C27" s="13">
        <v>24744000</v>
      </c>
      <c r="D27" s="13">
        <v>46639000</v>
      </c>
      <c r="E27" s="13">
        <v>56743000</v>
      </c>
    </row>
    <row r="28" spans="1:5" ht="45" x14ac:dyDescent="0.25">
      <c r="A28" s="18" t="s">
        <v>47</v>
      </c>
      <c r="B28" s="12" t="s">
        <v>118</v>
      </c>
      <c r="C28" s="13">
        <v>1000</v>
      </c>
      <c r="D28" s="13"/>
      <c r="E28" s="13"/>
    </row>
    <row r="29" spans="1:5" ht="60" x14ac:dyDescent="0.25">
      <c r="A29" s="17" t="s">
        <v>3</v>
      </c>
      <c r="B29" s="12" t="s">
        <v>119</v>
      </c>
      <c r="C29" s="13">
        <v>12300000</v>
      </c>
      <c r="D29" s="13">
        <v>19367000</v>
      </c>
      <c r="E29" s="13">
        <v>19367000</v>
      </c>
    </row>
    <row r="30" spans="1:5" ht="60" x14ac:dyDescent="0.25">
      <c r="A30" s="17" t="s">
        <v>48</v>
      </c>
      <c r="B30" s="12" t="s">
        <v>120</v>
      </c>
      <c r="C30" s="13">
        <v>1000</v>
      </c>
      <c r="D30" s="13"/>
      <c r="E30" s="13"/>
    </row>
    <row r="31" spans="1:5" ht="30" x14ac:dyDescent="0.25">
      <c r="A31" s="18" t="s">
        <v>63</v>
      </c>
      <c r="B31" s="12" t="s">
        <v>121</v>
      </c>
      <c r="C31" s="13">
        <v>-1455000</v>
      </c>
      <c r="D31" s="13"/>
      <c r="E31" s="13"/>
    </row>
    <row r="32" spans="1:5" ht="30" x14ac:dyDescent="0.25">
      <c r="A32" s="18" t="s">
        <v>4</v>
      </c>
      <c r="B32" s="12" t="s">
        <v>122</v>
      </c>
      <c r="C32" s="13">
        <v>261000</v>
      </c>
      <c r="D32" s="13">
        <v>1868000</v>
      </c>
      <c r="E32" s="13">
        <v>1868000</v>
      </c>
    </row>
    <row r="33" spans="1:5" ht="45" x14ac:dyDescent="0.25">
      <c r="A33" s="18" t="s">
        <v>5</v>
      </c>
      <c r="B33" s="12" t="s">
        <v>123</v>
      </c>
      <c r="C33" s="13">
        <v>6401000</v>
      </c>
      <c r="D33" s="13">
        <v>18843000</v>
      </c>
      <c r="E33" s="13">
        <v>19343000</v>
      </c>
    </row>
    <row r="34" spans="1:5" ht="45" x14ac:dyDescent="0.25">
      <c r="A34" s="18" t="s">
        <v>6</v>
      </c>
      <c r="B34" s="12" t="s">
        <v>124</v>
      </c>
      <c r="C34" s="13">
        <v>36721000</v>
      </c>
      <c r="D34" s="13">
        <v>43135000</v>
      </c>
      <c r="E34" s="13">
        <v>47449000</v>
      </c>
    </row>
    <row r="35" spans="1:5" ht="45" x14ac:dyDescent="0.25">
      <c r="A35" s="18" t="s">
        <v>7</v>
      </c>
      <c r="B35" s="12" t="s">
        <v>125</v>
      </c>
      <c r="C35" s="13">
        <v>10600000</v>
      </c>
      <c r="D35" s="13">
        <v>19097000</v>
      </c>
      <c r="E35" s="13">
        <v>19232000</v>
      </c>
    </row>
    <row r="36" spans="1:5" ht="45" x14ac:dyDescent="0.25">
      <c r="A36" s="18" t="s">
        <v>8</v>
      </c>
      <c r="B36" s="12" t="s">
        <v>126</v>
      </c>
      <c r="C36" s="13">
        <v>11666000</v>
      </c>
      <c r="D36" s="13">
        <v>9218000</v>
      </c>
      <c r="E36" s="13">
        <v>9015000</v>
      </c>
    </row>
    <row r="37" spans="1:5" ht="45" x14ac:dyDescent="0.25">
      <c r="A37" s="18" t="s">
        <v>26</v>
      </c>
      <c r="B37" s="12" t="s">
        <v>127</v>
      </c>
      <c r="C37" s="13">
        <v>9647000</v>
      </c>
      <c r="D37" s="13">
        <v>8309000</v>
      </c>
      <c r="E37" s="13">
        <v>8545000</v>
      </c>
    </row>
    <row r="38" spans="1:5" ht="45" x14ac:dyDescent="0.25">
      <c r="A38" s="17" t="s">
        <v>27</v>
      </c>
      <c r="B38" s="12" t="s">
        <v>128</v>
      </c>
      <c r="C38" s="13"/>
      <c r="D38" s="13">
        <v>370000</v>
      </c>
      <c r="E38" s="13">
        <v>380000</v>
      </c>
    </row>
    <row r="39" spans="1:5" ht="30" x14ac:dyDescent="0.25">
      <c r="A39" s="18" t="s">
        <v>52</v>
      </c>
      <c r="B39" s="12" t="s">
        <v>129</v>
      </c>
      <c r="C39" s="13"/>
      <c r="D39" s="13">
        <v>5000</v>
      </c>
      <c r="E39" s="13">
        <v>5000</v>
      </c>
    </row>
    <row r="40" spans="1:5" x14ac:dyDescent="0.25">
      <c r="A40" s="18" t="s">
        <v>21</v>
      </c>
      <c r="B40" s="12" t="s">
        <v>130</v>
      </c>
      <c r="C40" s="13">
        <v>60000</v>
      </c>
      <c r="D40" s="13">
        <v>30000</v>
      </c>
      <c r="E40" s="13">
        <v>30000</v>
      </c>
    </row>
    <row r="41" spans="1:5" ht="75" x14ac:dyDescent="0.25">
      <c r="A41" s="17" t="s">
        <v>9</v>
      </c>
      <c r="B41" s="12" t="s">
        <v>131</v>
      </c>
      <c r="C41" s="13">
        <v>22400</v>
      </c>
      <c r="D41" s="13">
        <v>22400</v>
      </c>
      <c r="E41" s="13">
        <v>22400</v>
      </c>
    </row>
    <row r="42" spans="1:5" ht="45" x14ac:dyDescent="0.25">
      <c r="A42" s="18" t="s">
        <v>94</v>
      </c>
      <c r="B42" s="12" t="s">
        <v>132</v>
      </c>
      <c r="C42" s="13">
        <v>396.27</v>
      </c>
      <c r="D42" s="13"/>
      <c r="E42" s="13"/>
    </row>
    <row r="43" spans="1:5" ht="45" x14ac:dyDescent="0.25">
      <c r="A43" s="17" t="s">
        <v>10</v>
      </c>
      <c r="B43" s="12" t="s">
        <v>133</v>
      </c>
      <c r="C43" s="13">
        <v>47500000</v>
      </c>
      <c r="D43" s="13">
        <v>40000000</v>
      </c>
      <c r="E43" s="13">
        <v>40000000</v>
      </c>
    </row>
    <row r="44" spans="1:5" ht="45" x14ac:dyDescent="0.25">
      <c r="A44" s="17" t="s">
        <v>64</v>
      </c>
      <c r="B44" s="12" t="s">
        <v>134</v>
      </c>
      <c r="C44" s="13">
        <v>135000</v>
      </c>
      <c r="D44" s="13">
        <v>100000</v>
      </c>
      <c r="E44" s="13">
        <v>100000</v>
      </c>
    </row>
    <row r="45" spans="1:5" ht="60" x14ac:dyDescent="0.25">
      <c r="A45" s="17" t="s">
        <v>135</v>
      </c>
      <c r="B45" s="12" t="s">
        <v>136</v>
      </c>
      <c r="C45" s="13">
        <v>11369.82</v>
      </c>
      <c r="D45" s="13">
        <v>200000</v>
      </c>
      <c r="E45" s="13">
        <v>200000</v>
      </c>
    </row>
    <row r="46" spans="1:5" ht="45" x14ac:dyDescent="0.25">
      <c r="A46" s="18" t="s">
        <v>11</v>
      </c>
      <c r="B46" s="12" t="s">
        <v>137</v>
      </c>
      <c r="C46" s="13">
        <v>22800000</v>
      </c>
      <c r="D46" s="13">
        <v>15000000</v>
      </c>
      <c r="E46" s="13">
        <v>15000000</v>
      </c>
    </row>
    <row r="47" spans="1:5" ht="60" x14ac:dyDescent="0.25">
      <c r="A47" s="17" t="s">
        <v>12</v>
      </c>
      <c r="B47" s="12" t="s">
        <v>138</v>
      </c>
      <c r="C47" s="13">
        <v>551280</v>
      </c>
      <c r="D47" s="13">
        <v>280</v>
      </c>
      <c r="E47" s="13">
        <v>280</v>
      </c>
    </row>
    <row r="48" spans="1:5" ht="30" x14ac:dyDescent="0.25">
      <c r="A48" s="18" t="s">
        <v>28</v>
      </c>
      <c r="B48" s="12" t="s">
        <v>139</v>
      </c>
      <c r="C48" s="13">
        <v>588000</v>
      </c>
      <c r="D48" s="13">
        <v>150000</v>
      </c>
      <c r="E48" s="13">
        <v>150000</v>
      </c>
    </row>
    <row r="49" spans="1:5" ht="45" x14ac:dyDescent="0.25">
      <c r="A49" s="18" t="s">
        <v>44</v>
      </c>
      <c r="B49" s="12" t="s">
        <v>140</v>
      </c>
      <c r="C49" s="13">
        <v>665000</v>
      </c>
      <c r="D49" s="13">
        <v>276000</v>
      </c>
      <c r="E49" s="13">
        <v>276000</v>
      </c>
    </row>
    <row r="50" spans="1:5" ht="45" x14ac:dyDescent="0.25">
      <c r="A50" s="18" t="s">
        <v>13</v>
      </c>
      <c r="B50" s="12" t="s">
        <v>141</v>
      </c>
      <c r="C50" s="13">
        <v>376000</v>
      </c>
      <c r="D50" s="13">
        <v>350000</v>
      </c>
      <c r="E50" s="13">
        <v>350000</v>
      </c>
    </row>
    <row r="51" spans="1:5" ht="30" x14ac:dyDescent="0.25">
      <c r="A51" s="18" t="s">
        <v>142</v>
      </c>
      <c r="B51" s="12" t="s">
        <v>143</v>
      </c>
      <c r="C51" s="13">
        <v>524000</v>
      </c>
      <c r="D51" s="13">
        <v>850000</v>
      </c>
      <c r="E51" s="13">
        <v>850000</v>
      </c>
    </row>
    <row r="52" spans="1:5" ht="30" x14ac:dyDescent="0.25">
      <c r="A52" s="18" t="s">
        <v>14</v>
      </c>
      <c r="B52" s="12" t="s">
        <v>144</v>
      </c>
      <c r="C52" s="13">
        <v>11772000</v>
      </c>
      <c r="D52" s="13">
        <v>16600000</v>
      </c>
      <c r="E52" s="13">
        <v>16600000</v>
      </c>
    </row>
    <row r="53" spans="1:5" ht="30" x14ac:dyDescent="0.25">
      <c r="A53" s="18" t="s">
        <v>15</v>
      </c>
      <c r="B53" s="12" t="s">
        <v>145</v>
      </c>
      <c r="C53" s="13">
        <v>8828000</v>
      </c>
      <c r="D53" s="13">
        <v>3700000</v>
      </c>
      <c r="E53" s="13">
        <v>3700000</v>
      </c>
    </row>
    <row r="54" spans="1:5" x14ac:dyDescent="0.25">
      <c r="A54" s="18" t="s">
        <v>91</v>
      </c>
      <c r="B54" s="12" t="s">
        <v>146</v>
      </c>
      <c r="C54" s="13">
        <v>5973315.4299999997</v>
      </c>
      <c r="D54" s="13"/>
      <c r="E54" s="13"/>
    </row>
    <row r="55" spans="1:5" ht="45" x14ac:dyDescent="0.25">
      <c r="A55" s="17" t="s">
        <v>100</v>
      </c>
      <c r="B55" s="12" t="s">
        <v>147</v>
      </c>
      <c r="C55" s="13">
        <v>231000</v>
      </c>
      <c r="D55" s="13"/>
      <c r="E55" s="13"/>
    </row>
    <row r="56" spans="1:5" ht="60" x14ac:dyDescent="0.25">
      <c r="A56" s="17" t="s">
        <v>16</v>
      </c>
      <c r="B56" s="12" t="s">
        <v>148</v>
      </c>
      <c r="C56" s="13">
        <v>17194309.530000001</v>
      </c>
      <c r="D56" s="13">
        <v>3000000</v>
      </c>
      <c r="E56" s="13">
        <v>3000000</v>
      </c>
    </row>
    <row r="57" spans="1:5" ht="30" x14ac:dyDescent="0.25">
      <c r="A57" s="18" t="s">
        <v>17</v>
      </c>
      <c r="B57" s="12" t="s">
        <v>149</v>
      </c>
      <c r="C57" s="13">
        <v>11855306.050000001</v>
      </c>
      <c r="D57" s="13">
        <v>3000000</v>
      </c>
      <c r="E57" s="13">
        <v>3000000</v>
      </c>
    </row>
    <row r="58" spans="1:5" ht="75" x14ac:dyDescent="0.25">
      <c r="A58" s="17" t="s">
        <v>150</v>
      </c>
      <c r="B58" s="12" t="s">
        <v>151</v>
      </c>
      <c r="C58" s="13"/>
      <c r="D58" s="13">
        <v>30300</v>
      </c>
      <c r="E58" s="13">
        <v>30300</v>
      </c>
    </row>
    <row r="59" spans="1:5" ht="75" x14ac:dyDescent="0.25">
      <c r="A59" s="17" t="s">
        <v>152</v>
      </c>
      <c r="B59" s="12" t="s">
        <v>153</v>
      </c>
      <c r="C59" s="13">
        <v>3760.1</v>
      </c>
      <c r="D59" s="13"/>
      <c r="E59" s="13"/>
    </row>
    <row r="60" spans="1:5" ht="60" x14ac:dyDescent="0.25">
      <c r="A60" s="17" t="s">
        <v>65</v>
      </c>
      <c r="B60" s="12" t="s">
        <v>154</v>
      </c>
      <c r="C60" s="13"/>
      <c r="D60" s="13">
        <v>1200</v>
      </c>
      <c r="E60" s="13">
        <v>1200</v>
      </c>
    </row>
    <row r="61" spans="1:5" ht="75" x14ac:dyDescent="0.25">
      <c r="A61" s="17" t="s">
        <v>53</v>
      </c>
      <c r="B61" s="12" t="s">
        <v>155</v>
      </c>
      <c r="C61" s="13"/>
      <c r="D61" s="13">
        <v>6000</v>
      </c>
      <c r="E61" s="13">
        <v>6000</v>
      </c>
    </row>
    <row r="62" spans="1:5" ht="60" x14ac:dyDescent="0.25">
      <c r="A62" s="17" t="s">
        <v>29</v>
      </c>
      <c r="B62" s="12" t="s">
        <v>156</v>
      </c>
      <c r="C62" s="13">
        <v>7000</v>
      </c>
      <c r="D62" s="13">
        <v>9300</v>
      </c>
      <c r="E62" s="13">
        <v>9300</v>
      </c>
    </row>
    <row r="63" spans="1:5" ht="60" x14ac:dyDescent="0.25">
      <c r="A63" s="17" t="s">
        <v>41</v>
      </c>
      <c r="B63" s="12" t="s">
        <v>157</v>
      </c>
      <c r="C63" s="13">
        <v>53200</v>
      </c>
      <c r="D63" s="13">
        <v>11200</v>
      </c>
      <c r="E63" s="13">
        <v>11200</v>
      </c>
    </row>
    <row r="64" spans="1:5" ht="105" x14ac:dyDescent="0.25">
      <c r="A64" s="17" t="s">
        <v>158</v>
      </c>
      <c r="B64" s="12" t="s">
        <v>159</v>
      </c>
      <c r="C64" s="13">
        <v>3150</v>
      </c>
      <c r="D64" s="13">
        <v>5800</v>
      </c>
      <c r="E64" s="13">
        <v>5800</v>
      </c>
    </row>
    <row r="65" spans="1:5" ht="90" x14ac:dyDescent="0.25">
      <c r="A65" s="17" t="s">
        <v>23</v>
      </c>
      <c r="B65" s="12" t="s">
        <v>160</v>
      </c>
      <c r="C65" s="13">
        <v>2537.58</v>
      </c>
      <c r="D65" s="13">
        <v>35800</v>
      </c>
      <c r="E65" s="13">
        <v>35800</v>
      </c>
    </row>
    <row r="66" spans="1:5" ht="105" x14ac:dyDescent="0.25">
      <c r="A66" s="17" t="s">
        <v>34</v>
      </c>
      <c r="B66" s="12" t="s">
        <v>161</v>
      </c>
      <c r="C66" s="13"/>
      <c r="D66" s="13">
        <v>3100</v>
      </c>
      <c r="E66" s="13">
        <v>3100</v>
      </c>
    </row>
    <row r="67" spans="1:5" ht="60" x14ac:dyDescent="0.25">
      <c r="A67" s="17" t="s">
        <v>162</v>
      </c>
      <c r="B67" s="12" t="s">
        <v>163</v>
      </c>
      <c r="C67" s="13">
        <v>58539.11</v>
      </c>
      <c r="D67" s="13">
        <v>103500</v>
      </c>
      <c r="E67" s="13">
        <v>103500</v>
      </c>
    </row>
    <row r="68" spans="1:5" ht="60" x14ac:dyDescent="0.25">
      <c r="A68" s="17" t="s">
        <v>54</v>
      </c>
      <c r="B68" s="12" t="s">
        <v>164</v>
      </c>
      <c r="C68" s="13">
        <v>100430.56</v>
      </c>
      <c r="D68" s="13">
        <v>1400</v>
      </c>
      <c r="E68" s="13">
        <v>1400</v>
      </c>
    </row>
    <row r="69" spans="1:5" ht="60" x14ac:dyDescent="0.25">
      <c r="A69" s="17" t="s">
        <v>99</v>
      </c>
      <c r="B69" s="12" t="s">
        <v>165</v>
      </c>
      <c r="C69" s="13">
        <v>560</v>
      </c>
      <c r="D69" s="13"/>
      <c r="E69" s="13"/>
    </row>
    <row r="70" spans="1:5" ht="60" x14ac:dyDescent="0.25">
      <c r="A70" s="17" t="s">
        <v>30</v>
      </c>
      <c r="B70" s="12" t="s">
        <v>166</v>
      </c>
      <c r="C70" s="13">
        <v>210.06</v>
      </c>
      <c r="D70" s="13">
        <v>3800</v>
      </c>
      <c r="E70" s="13">
        <v>3800</v>
      </c>
    </row>
    <row r="71" spans="1:5" ht="60" x14ac:dyDescent="0.25">
      <c r="A71" s="17" t="s">
        <v>55</v>
      </c>
      <c r="B71" s="12" t="s">
        <v>167</v>
      </c>
      <c r="C71" s="13">
        <v>1558450.95</v>
      </c>
      <c r="D71" s="13">
        <v>70700</v>
      </c>
      <c r="E71" s="13">
        <v>70700</v>
      </c>
    </row>
    <row r="72" spans="1:5" ht="75" x14ac:dyDescent="0.25">
      <c r="A72" s="17" t="s">
        <v>33</v>
      </c>
      <c r="B72" s="12" t="s">
        <v>168</v>
      </c>
      <c r="C72" s="13">
        <v>1000</v>
      </c>
      <c r="D72" s="13">
        <v>1000</v>
      </c>
      <c r="E72" s="13">
        <v>1000</v>
      </c>
    </row>
    <row r="73" spans="1:5" ht="75" x14ac:dyDescent="0.25">
      <c r="A73" s="17" t="s">
        <v>56</v>
      </c>
      <c r="B73" s="12" t="s">
        <v>169</v>
      </c>
      <c r="C73" s="13">
        <v>2800</v>
      </c>
      <c r="D73" s="13">
        <v>2800</v>
      </c>
      <c r="E73" s="13">
        <v>2800</v>
      </c>
    </row>
    <row r="74" spans="1:5" ht="75" x14ac:dyDescent="0.25">
      <c r="A74" s="17" t="s">
        <v>72</v>
      </c>
      <c r="B74" s="12" t="s">
        <v>170</v>
      </c>
      <c r="C74" s="13">
        <v>3200</v>
      </c>
      <c r="D74" s="13">
        <v>3200</v>
      </c>
      <c r="E74" s="13">
        <v>3200</v>
      </c>
    </row>
    <row r="75" spans="1:5" ht="60" x14ac:dyDescent="0.25">
      <c r="A75" s="17" t="s">
        <v>42</v>
      </c>
      <c r="B75" s="12" t="s">
        <v>171</v>
      </c>
      <c r="C75" s="13">
        <v>700</v>
      </c>
      <c r="D75" s="13">
        <v>4200</v>
      </c>
      <c r="E75" s="13">
        <v>4200</v>
      </c>
    </row>
    <row r="76" spans="1:5" ht="75" x14ac:dyDescent="0.25">
      <c r="A76" s="17" t="s">
        <v>66</v>
      </c>
      <c r="B76" s="12" t="s">
        <v>172</v>
      </c>
      <c r="C76" s="13"/>
      <c r="D76" s="13">
        <v>23300</v>
      </c>
      <c r="E76" s="13">
        <v>23300</v>
      </c>
    </row>
    <row r="77" spans="1:5" ht="75" x14ac:dyDescent="0.25">
      <c r="A77" s="17" t="s">
        <v>173</v>
      </c>
      <c r="B77" s="12" t="s">
        <v>174</v>
      </c>
      <c r="C77" s="13">
        <v>42000</v>
      </c>
      <c r="D77" s="13">
        <v>27000</v>
      </c>
      <c r="E77" s="13">
        <v>27000</v>
      </c>
    </row>
    <row r="78" spans="1:5" ht="75" x14ac:dyDescent="0.25">
      <c r="A78" s="17" t="s">
        <v>31</v>
      </c>
      <c r="B78" s="12" t="s">
        <v>175</v>
      </c>
      <c r="C78" s="13">
        <v>154000</v>
      </c>
      <c r="D78" s="13">
        <v>694500</v>
      </c>
      <c r="E78" s="13">
        <v>694500</v>
      </c>
    </row>
    <row r="79" spans="1:5" ht="75" x14ac:dyDescent="0.25">
      <c r="A79" s="17" t="s">
        <v>35</v>
      </c>
      <c r="B79" s="12" t="s">
        <v>176</v>
      </c>
      <c r="C79" s="13"/>
      <c r="D79" s="13">
        <v>10500</v>
      </c>
      <c r="E79" s="13">
        <v>10500</v>
      </c>
    </row>
    <row r="80" spans="1:5" ht="60" x14ac:dyDescent="0.25">
      <c r="A80" s="17" t="s">
        <v>24</v>
      </c>
      <c r="B80" s="12" t="s">
        <v>177</v>
      </c>
      <c r="C80" s="13">
        <v>315511.01</v>
      </c>
      <c r="D80" s="13">
        <v>21900</v>
      </c>
      <c r="E80" s="13">
        <v>21900</v>
      </c>
    </row>
    <row r="81" spans="1:5" ht="90" x14ac:dyDescent="0.25">
      <c r="A81" s="17" t="s">
        <v>178</v>
      </c>
      <c r="B81" s="12" t="s">
        <v>179</v>
      </c>
      <c r="C81" s="13"/>
      <c r="D81" s="13">
        <v>6000</v>
      </c>
      <c r="E81" s="13">
        <v>6000</v>
      </c>
    </row>
    <row r="82" spans="1:5" ht="90" x14ac:dyDescent="0.25">
      <c r="A82" s="17" t="s">
        <v>180</v>
      </c>
      <c r="B82" s="12" t="s">
        <v>181</v>
      </c>
      <c r="C82" s="13">
        <v>9110.23</v>
      </c>
      <c r="D82" s="13">
        <v>15000</v>
      </c>
      <c r="E82" s="13">
        <v>15000</v>
      </c>
    </row>
    <row r="83" spans="1:5" ht="90" x14ac:dyDescent="0.25">
      <c r="A83" s="17" t="s">
        <v>182</v>
      </c>
      <c r="B83" s="12" t="s">
        <v>183</v>
      </c>
      <c r="C83" s="13">
        <v>4368.92</v>
      </c>
      <c r="D83" s="13">
        <v>15200</v>
      </c>
      <c r="E83" s="13">
        <v>15200</v>
      </c>
    </row>
    <row r="84" spans="1:5" ht="75" x14ac:dyDescent="0.25">
      <c r="A84" s="17" t="s">
        <v>67</v>
      </c>
      <c r="B84" s="12" t="s">
        <v>184</v>
      </c>
      <c r="C84" s="13">
        <v>15530</v>
      </c>
      <c r="D84" s="13">
        <v>16500</v>
      </c>
      <c r="E84" s="13">
        <v>16500</v>
      </c>
    </row>
    <row r="85" spans="1:5" ht="75" x14ac:dyDescent="0.25">
      <c r="A85" s="17" t="s">
        <v>95</v>
      </c>
      <c r="B85" s="12" t="s">
        <v>185</v>
      </c>
      <c r="C85" s="13">
        <v>67000</v>
      </c>
      <c r="D85" s="13"/>
      <c r="E85" s="13"/>
    </row>
    <row r="86" spans="1:5" ht="60" x14ac:dyDescent="0.25">
      <c r="A86" s="17" t="s">
        <v>32</v>
      </c>
      <c r="B86" s="12" t="s">
        <v>186</v>
      </c>
      <c r="C86" s="13"/>
      <c r="D86" s="13">
        <v>1800</v>
      </c>
      <c r="E86" s="13">
        <v>1800</v>
      </c>
    </row>
    <row r="87" spans="1:5" ht="75" x14ac:dyDescent="0.25">
      <c r="A87" s="17" t="s">
        <v>49</v>
      </c>
      <c r="B87" s="12" t="s">
        <v>187</v>
      </c>
      <c r="C87" s="13">
        <v>1400</v>
      </c>
      <c r="D87" s="13">
        <v>110000</v>
      </c>
      <c r="E87" s="13">
        <v>110000</v>
      </c>
    </row>
    <row r="88" spans="1:5" ht="90" x14ac:dyDescent="0.25">
      <c r="A88" s="17" t="s">
        <v>36</v>
      </c>
      <c r="B88" s="12" t="s">
        <v>188</v>
      </c>
      <c r="C88" s="13">
        <v>5413.18</v>
      </c>
      <c r="D88" s="13">
        <v>2900</v>
      </c>
      <c r="E88" s="13">
        <v>2900</v>
      </c>
    </row>
    <row r="89" spans="1:5" ht="60" x14ac:dyDescent="0.25">
      <c r="A89" s="17" t="s">
        <v>50</v>
      </c>
      <c r="B89" s="12" t="s">
        <v>189</v>
      </c>
      <c r="C89" s="13">
        <v>12619.37</v>
      </c>
      <c r="D89" s="13">
        <v>8500</v>
      </c>
      <c r="E89" s="13">
        <v>8500</v>
      </c>
    </row>
    <row r="90" spans="1:5" ht="105" x14ac:dyDescent="0.25">
      <c r="A90" s="17" t="s">
        <v>190</v>
      </c>
      <c r="B90" s="12" t="s">
        <v>191</v>
      </c>
      <c r="C90" s="13">
        <v>83300</v>
      </c>
      <c r="D90" s="13">
        <v>390500</v>
      </c>
      <c r="E90" s="13">
        <v>390500</v>
      </c>
    </row>
    <row r="91" spans="1:5" ht="60" x14ac:dyDescent="0.25">
      <c r="A91" s="17" t="s">
        <v>68</v>
      </c>
      <c r="B91" s="12" t="s">
        <v>192</v>
      </c>
      <c r="C91" s="13">
        <v>6300</v>
      </c>
      <c r="D91" s="13">
        <v>7600</v>
      </c>
      <c r="E91" s="13">
        <v>7600</v>
      </c>
    </row>
    <row r="92" spans="1:5" ht="60" x14ac:dyDescent="0.25">
      <c r="A92" s="17" t="s">
        <v>69</v>
      </c>
      <c r="B92" s="12" t="s">
        <v>193</v>
      </c>
      <c r="C92" s="13"/>
      <c r="D92" s="13">
        <v>200</v>
      </c>
      <c r="E92" s="13">
        <v>200</v>
      </c>
    </row>
    <row r="93" spans="1:5" ht="60" x14ac:dyDescent="0.25">
      <c r="A93" s="17" t="s">
        <v>37</v>
      </c>
      <c r="B93" s="12" t="s">
        <v>194</v>
      </c>
      <c r="C93" s="13">
        <v>6167.4</v>
      </c>
      <c r="D93" s="13">
        <v>7250</v>
      </c>
      <c r="E93" s="13">
        <v>7250</v>
      </c>
    </row>
    <row r="94" spans="1:5" ht="75" x14ac:dyDescent="0.25">
      <c r="A94" s="17" t="s">
        <v>70</v>
      </c>
      <c r="B94" s="12" t="s">
        <v>195</v>
      </c>
      <c r="C94" s="13">
        <v>14000</v>
      </c>
      <c r="D94" s="13">
        <v>327000</v>
      </c>
      <c r="E94" s="13">
        <v>327000</v>
      </c>
    </row>
    <row r="95" spans="1:5" ht="60" x14ac:dyDescent="0.25">
      <c r="A95" s="17" t="s">
        <v>196</v>
      </c>
      <c r="B95" s="12" t="s">
        <v>197</v>
      </c>
      <c r="C95" s="13"/>
      <c r="D95" s="13">
        <v>63000</v>
      </c>
      <c r="E95" s="13">
        <v>63000</v>
      </c>
    </row>
    <row r="96" spans="1:5" ht="90" x14ac:dyDescent="0.25">
      <c r="A96" s="17" t="s">
        <v>71</v>
      </c>
      <c r="B96" s="12" t="s">
        <v>198</v>
      </c>
      <c r="C96" s="13">
        <v>7000</v>
      </c>
      <c r="D96" s="13">
        <v>58450</v>
      </c>
      <c r="E96" s="13">
        <v>58450</v>
      </c>
    </row>
    <row r="97" spans="1:5" ht="60" x14ac:dyDescent="0.25">
      <c r="A97" s="17" t="s">
        <v>51</v>
      </c>
      <c r="B97" s="12" t="s">
        <v>199</v>
      </c>
      <c r="C97" s="13">
        <v>517010.82</v>
      </c>
      <c r="D97" s="13">
        <v>18200</v>
      </c>
      <c r="E97" s="13">
        <v>18200</v>
      </c>
    </row>
    <row r="98" spans="1:5" ht="45" x14ac:dyDescent="0.25">
      <c r="A98" s="18" t="s">
        <v>96</v>
      </c>
      <c r="B98" s="12" t="s">
        <v>200</v>
      </c>
      <c r="C98" s="13">
        <v>1200</v>
      </c>
      <c r="D98" s="13"/>
      <c r="E98" s="13"/>
    </row>
    <row r="99" spans="1:5" ht="150" x14ac:dyDescent="0.25">
      <c r="A99" s="17" t="s">
        <v>20</v>
      </c>
      <c r="B99" s="12" t="s">
        <v>201</v>
      </c>
      <c r="C99" s="13"/>
      <c r="D99" s="13">
        <v>5400</v>
      </c>
      <c r="E99" s="13">
        <v>5400</v>
      </c>
    </row>
    <row r="100" spans="1:5" ht="75" x14ac:dyDescent="0.25">
      <c r="A100" s="17" t="s">
        <v>43</v>
      </c>
      <c r="B100" s="12" t="s">
        <v>202</v>
      </c>
      <c r="C100" s="13"/>
      <c r="D100" s="13">
        <v>26600</v>
      </c>
      <c r="E100" s="13">
        <v>26600</v>
      </c>
    </row>
    <row r="101" spans="1:5" ht="75" x14ac:dyDescent="0.25">
      <c r="A101" s="17" t="s">
        <v>57</v>
      </c>
      <c r="B101" s="12" t="s">
        <v>203</v>
      </c>
      <c r="C101" s="13">
        <v>10150</v>
      </c>
      <c r="D101" s="13">
        <v>350</v>
      </c>
      <c r="E101" s="13">
        <v>350</v>
      </c>
    </row>
    <row r="102" spans="1:5" ht="75" x14ac:dyDescent="0.25">
      <c r="A102" s="17" t="s">
        <v>58</v>
      </c>
      <c r="B102" s="12" t="s">
        <v>204</v>
      </c>
      <c r="C102" s="13">
        <v>428265.37</v>
      </c>
      <c r="D102" s="13">
        <v>1133300</v>
      </c>
      <c r="E102" s="13">
        <v>1133300</v>
      </c>
    </row>
    <row r="103" spans="1:5" ht="60" x14ac:dyDescent="0.25">
      <c r="A103" s="17" t="s">
        <v>25</v>
      </c>
      <c r="B103" s="12" t="s">
        <v>205</v>
      </c>
      <c r="C103" s="13">
        <v>360419.96</v>
      </c>
      <c r="D103" s="13">
        <v>17400</v>
      </c>
      <c r="E103" s="13">
        <v>17400</v>
      </c>
    </row>
    <row r="104" spans="1:5" ht="30" x14ac:dyDescent="0.25">
      <c r="A104" s="18" t="s">
        <v>18</v>
      </c>
      <c r="B104" s="12" t="s">
        <v>206</v>
      </c>
      <c r="C104" s="13">
        <v>170000</v>
      </c>
      <c r="D104" s="13">
        <v>120000</v>
      </c>
      <c r="E104" s="13">
        <v>130000</v>
      </c>
    </row>
    <row r="105" spans="1:5" ht="45" x14ac:dyDescent="0.25">
      <c r="A105" s="18" t="s">
        <v>19</v>
      </c>
      <c r="B105" s="12" t="s">
        <v>207</v>
      </c>
      <c r="C105" s="13">
        <v>1505000</v>
      </c>
      <c r="D105" s="13">
        <v>1500000</v>
      </c>
      <c r="E105" s="13">
        <v>1500000</v>
      </c>
    </row>
    <row r="106" spans="1:5" ht="45" x14ac:dyDescent="0.25">
      <c r="A106" s="18" t="s">
        <v>101</v>
      </c>
      <c r="B106" s="12" t="s">
        <v>208</v>
      </c>
      <c r="C106" s="13">
        <v>980000</v>
      </c>
      <c r="D106" s="13"/>
      <c r="E106" s="13"/>
    </row>
    <row r="107" spans="1:5" ht="45" x14ac:dyDescent="0.25">
      <c r="A107" s="18" t="s">
        <v>22</v>
      </c>
      <c r="B107" s="12" t="s">
        <v>209</v>
      </c>
      <c r="C107" s="13">
        <v>40065975.740000002</v>
      </c>
      <c r="D107" s="13">
        <v>37729134.109999999</v>
      </c>
      <c r="E107" s="13">
        <v>3000000</v>
      </c>
    </row>
    <row r="108" spans="1:5" ht="75" x14ac:dyDescent="0.25">
      <c r="A108" s="17" t="s">
        <v>97</v>
      </c>
      <c r="B108" s="12" t="s">
        <v>210</v>
      </c>
      <c r="C108" s="13">
        <f>56532.97+12000</f>
        <v>68532.97</v>
      </c>
      <c r="D108" s="13"/>
      <c r="E108" s="13"/>
    </row>
    <row r="109" spans="1:5" ht="45" x14ac:dyDescent="0.25">
      <c r="A109" s="18" t="s">
        <v>102</v>
      </c>
      <c r="B109" s="12" t="s">
        <v>211</v>
      </c>
      <c r="C109" s="13">
        <v>550</v>
      </c>
      <c r="D109" s="13"/>
      <c r="E109" s="13"/>
    </row>
    <row r="110" spans="1:5" x14ac:dyDescent="0.25">
      <c r="A110" s="18" t="s">
        <v>98</v>
      </c>
      <c r="B110" s="12" t="s">
        <v>212</v>
      </c>
      <c r="C110" s="13">
        <v>21685.72</v>
      </c>
      <c r="D110" s="13"/>
      <c r="E110" s="13"/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59055118110236227" right="0.24" top="0.59055118110236227" bottom="0.19685039370078741" header="0.51181102362204722" footer="0.51181102362204722"/>
  <pageSetup paperSize="9" scale="5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C113"/>
    </sheetView>
  </sheetViews>
  <sheetFormatPr defaultRowHeight="12.75" x14ac:dyDescent="0.2"/>
  <cols>
    <col min="1" max="4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Нал. и ненал. доходы</vt:lpstr>
      <vt:lpstr>Лист1</vt:lpstr>
      <vt:lpstr>'Приложение Нал. и ненал. доходы'!Заголовки_для_печати</vt:lpstr>
      <vt:lpstr>'Приложение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2023-12-08T07:25:12Z</cp:lastPrinted>
  <dcterms:created xsi:type="dcterms:W3CDTF">2020-01-10T00:49:50Z</dcterms:created>
  <dcterms:modified xsi:type="dcterms:W3CDTF">2023-12-25T07:38:27Z</dcterms:modified>
</cp:coreProperties>
</file>